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GTAG\Desktop\"/>
    </mc:Choice>
  </mc:AlternateContent>
  <xr:revisionPtr revIDLastSave="0" documentId="13_ncr:1_{4091A08C-96C4-4F93-BB4A-38FECF831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ご注文シート" sheetId="1" r:id="rId1"/>
  </sheets>
  <definedNames>
    <definedName name="_xlnm.Print_Area" localSheetId="0">ご注文シート!$A$1:$P$69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H28" i="1"/>
  <c r="E45" i="1" l="1"/>
  <c r="D28" i="1"/>
  <c r="E28" i="1"/>
  <c r="F28" i="1"/>
  <c r="G28" i="1"/>
  <c r="M28" i="1"/>
  <c r="N28" i="1"/>
  <c r="O28" i="1"/>
  <c r="M37" i="1"/>
  <c r="N37" i="1"/>
  <c r="E39" i="1"/>
  <c r="H39" i="1" s="1"/>
  <c r="F39" i="1"/>
  <c r="G39" i="1"/>
  <c r="D45" i="1"/>
  <c r="F45" i="1"/>
  <c r="M46" i="1"/>
  <c r="N46" i="1"/>
  <c r="D50" i="1"/>
  <c r="E50" i="1"/>
  <c r="F50" i="1"/>
  <c r="G50" i="1"/>
  <c r="M54" i="1"/>
  <c r="N54" i="1"/>
  <c r="O54" i="1"/>
  <c r="D59" i="1"/>
  <c r="E59" i="1"/>
  <c r="F59" i="1"/>
  <c r="G59" i="1"/>
  <c r="I28" i="1" l="1"/>
  <c r="P28" i="1"/>
  <c r="M57" i="1" s="1"/>
  <c r="H50" i="1"/>
  <c r="H59" i="1"/>
  <c r="P54" i="1"/>
  <c r="P37" i="1"/>
  <c r="P46" i="1"/>
  <c r="R54" i="1"/>
  <c r="H45" i="1"/>
  <c r="K56" i="1" l="1"/>
</calcChain>
</file>

<file path=xl/sharedStrings.xml><?xml version="1.0" encoding="utf-8"?>
<sst xmlns="http://schemas.openxmlformats.org/spreadsheetml/2006/main" count="137" uniqueCount="79">
  <si>
    <t>ご注文者様</t>
  </si>
  <si>
    <t>御社名・部署名</t>
  </si>
  <si>
    <t>ご担当者名</t>
  </si>
  <si>
    <t>所在地</t>
  </si>
  <si>
    <t>〒</t>
  </si>
  <si>
    <t>電話番号</t>
  </si>
  <si>
    <t>ＦＡＸ番号</t>
  </si>
  <si>
    <t>お届け先が異なる場合（同じ場合は記入不要）</t>
  </si>
  <si>
    <t>№180 メンズ(バンド型)</t>
  </si>
  <si>
    <t>Ｍ</t>
  </si>
  <si>
    <t>Ｌ</t>
  </si>
  <si>
    <t>ＬＬ</t>
  </si>
  <si>
    <t>３Ｌ</t>
  </si>
  <si>
    <t>№70 レディース（バンド型）</t>
  </si>
  <si>
    <t>茶</t>
  </si>
  <si>
    <t>白</t>
  </si>
  <si>
    <t>赤茶</t>
  </si>
  <si>
    <t>赤</t>
  </si>
  <si>
    <t>金茶</t>
  </si>
  <si>
    <t>オレンジ</t>
  </si>
  <si>
    <t>薄茶</t>
  </si>
  <si>
    <t>ローズ</t>
  </si>
  <si>
    <t>ブルー（水色）</t>
  </si>
  <si>
    <t>メロングリーン</t>
  </si>
  <si>
    <t>グリーン（薄緑）</t>
  </si>
  <si>
    <t>イエロー</t>
  </si>
  <si>
    <t>ベージュ</t>
  </si>
  <si>
    <t>ブルー</t>
  </si>
  <si>
    <t>ピンク</t>
  </si>
  <si>
    <t>黒</t>
  </si>
  <si>
    <t>合計</t>
  </si>
  <si>
    <t>№220 レディース防寒</t>
  </si>
  <si>
    <t>№180 メンズ（バンド型）</t>
  </si>
  <si>
    <t>L</t>
  </si>
  <si>
    <t>LL</t>
  </si>
  <si>
    <t>3L</t>
  </si>
  <si>
    <t>紺</t>
  </si>
  <si>
    <t>レンガ</t>
  </si>
  <si>
    <t>モスグリーン</t>
  </si>
  <si>
    <t>グリーン</t>
  </si>
  <si>
    <t>パープル</t>
  </si>
  <si>
    <t>№280　ﾚﾃﾞｨｰｽ防寒</t>
  </si>
  <si>
    <t>№360 メンズ防寒</t>
  </si>
  <si>
    <t>エンジ</t>
  </si>
  <si>
    <t>緑</t>
  </si>
  <si>
    <t>No.60　レディース</t>
  </si>
  <si>
    <t>№44　前開き</t>
  </si>
  <si>
    <t>№4　前かぶり</t>
  </si>
  <si>
    <t>子ども用N0.15 マンガ付き</t>
  </si>
  <si>
    <t>１号(16cm)</t>
  </si>
  <si>
    <t>２号(17cm)</t>
  </si>
  <si>
    <t>３号(18cm)</t>
  </si>
  <si>
    <t>４号(19cm)</t>
  </si>
  <si>
    <t>５号(20cm)</t>
  </si>
  <si>
    <t>６号(21cm)</t>
  </si>
  <si>
    <t>足</t>
  </si>
  <si>
    <t>【お支払い・納期について】</t>
  </si>
  <si>
    <t>【備考欄】</t>
  </si>
  <si>
    <t>ご発注書受領後、メールまたはＦＡＸにてご請求書をお送りいたします。</t>
  </si>
  <si>
    <t>※メーカーに在庫確認が必要な場合は、別途ご連絡いたします。</t>
  </si>
  <si>
    <t>【サイズについて】</t>
  </si>
  <si>
    <t>レディース ： M 23.0cm、L 24.0cm、LL 25.0cm</t>
  </si>
  <si>
    <t>メンズ ： M 25.0cm、L 26.0cm、LL 27.0cm、3L 28.0cm</t>
  </si>
  <si>
    <t>【メール添付でのご注文】　</t>
  </si>
  <si>
    <t>合同会社中野フジヤマ堂　</t>
  </si>
  <si>
    <t>info@sandal-honpo.com</t>
  </si>
  <si>
    <t>ご注文日:</t>
    <phoneticPr fontId="1"/>
  </si>
  <si>
    <t>屋内スリッパ　フリーサイズ</t>
    <rPh sb="0" eb="2">
      <t>オクナイ</t>
    </rPh>
    <phoneticPr fontId="1"/>
  </si>
  <si>
    <t>スカイブルー</t>
    <phoneticPr fontId="1"/>
  </si>
  <si>
    <t>　　　</t>
    <phoneticPr fontId="1"/>
  </si>
  <si>
    <t>業務用サンダルご注文票 ＦＡＸ：0557-67-7001</t>
    <phoneticPr fontId="1"/>
  </si>
  <si>
    <t>〒413-0102　静岡県熱海市下多賀329-9</t>
    <rPh sb="10" eb="13">
      <t>シズオカケン</t>
    </rPh>
    <rPh sb="13" eb="16">
      <t>アタミシ</t>
    </rPh>
    <rPh sb="16" eb="19">
      <t>シモタガ</t>
    </rPh>
    <phoneticPr fontId="1"/>
  </si>
  <si>
    <t>ＴＥＬ：0557-67-7000　ＦＡＸ：0557-67-7001</t>
    <phoneticPr fontId="1"/>
  </si>
  <si>
    <t>（銀行振込）ご入金確認後 /（代引）ご注文後、３営業日以内出荷</t>
    <rPh sb="15" eb="17">
      <t>ダイビキ</t>
    </rPh>
    <rPh sb="19" eb="21">
      <t>チュウモン</t>
    </rPh>
    <rPh sb="21" eb="22">
      <t>ゴ</t>
    </rPh>
    <rPh sb="24" eb="27">
      <t>エイギョウビ</t>
    </rPh>
    <rPh sb="27" eb="29">
      <t>イナイ</t>
    </rPh>
    <rPh sb="29" eb="31">
      <t>シュッカ</t>
    </rPh>
    <phoneticPr fontId="1"/>
  </si>
  <si>
    <t>銀行振込（前払い）</t>
    <rPh sb="0" eb="2">
      <t>ギンコウ</t>
    </rPh>
    <rPh sb="2" eb="4">
      <t>フリコミ</t>
    </rPh>
    <rPh sb="5" eb="7">
      <t>マエバラ</t>
    </rPh>
    <phoneticPr fontId="1"/>
  </si>
  <si>
    <t>商品代引</t>
    <rPh sb="0" eb="2">
      <t>ショウヒン</t>
    </rPh>
    <rPh sb="2" eb="4">
      <t>ダイビ</t>
    </rPh>
    <phoneticPr fontId="1"/>
  </si>
  <si>
    <t>４Ｌ</t>
    <phoneticPr fontId="1"/>
  </si>
  <si>
    <t>ご希望の決済方法：</t>
    <rPh sb="1" eb="3">
      <t>キボウ</t>
    </rPh>
    <rPh sb="4" eb="6">
      <t>ケッサイ</t>
    </rPh>
    <rPh sb="6" eb="8">
      <t>ホウホウ</t>
    </rPh>
    <phoneticPr fontId="1"/>
  </si>
  <si>
    <t>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</si>
</sst>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20"/>
      <color indexed="3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ＤＦ特太ゴシック体"/>
      <family val="3"/>
      <charset val="128"/>
    </font>
    <font>
      <u/>
      <sz val="11"/>
      <color theme="10"/>
      <name val="ＭＳ Ｐゴシック"/>
      <family val="3"/>
      <charset val="128"/>
    </font>
    <font>
      <sz val="22"/>
      <color indexed="8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20"/>
      <name val="ＭＳ Ｐゴシック"/>
      <family val="3"/>
      <charset val="128"/>
    </font>
    <font>
      <sz val="16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alignment vertical="center"/>
      <protection hidden="1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 hidden="1"/>
    </xf>
    <xf numFmtId="0" fontId="4" fillId="0" borderId="9" xfId="0" applyFont="1" applyFill="1" applyBorder="1" applyAlignment="1" applyProtection="1">
      <alignment horizontal="center" vertical="center"/>
      <protection locked="0" hidden="1"/>
    </xf>
    <xf numFmtId="0" fontId="4" fillId="0" borderId="4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 vertical="center"/>
      <protection locked="0" hidden="1"/>
    </xf>
    <xf numFmtId="0" fontId="0" fillId="3" borderId="9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Continuous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centerContinuous" vertical="center"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2" xfId="0" applyBorder="1" applyAlignment="1" applyProtection="1">
      <alignment horizontal="centerContinuous" vertical="center"/>
      <protection hidden="1"/>
    </xf>
    <xf numFmtId="0" fontId="0" fillId="0" borderId="23" xfId="0" applyBorder="1" applyAlignment="1" applyProtection="1">
      <alignment horizontal="centerContinuous" vertical="center"/>
      <protection hidden="1"/>
    </xf>
    <xf numFmtId="0" fontId="0" fillId="0" borderId="17" xfId="0" applyBorder="1" applyAlignment="1" applyProtection="1">
      <alignment horizontal="centerContinuous" vertical="center"/>
      <protection hidden="1"/>
    </xf>
    <xf numFmtId="0" fontId="10" fillId="0" borderId="24" xfId="0" applyFont="1" applyBorder="1" applyAlignment="1" applyProtection="1">
      <alignment horizontal="centerContinuous" vertical="center"/>
      <protection hidden="1"/>
    </xf>
    <xf numFmtId="0" fontId="10" fillId="0" borderId="0" xfId="0" applyFont="1" applyBorder="1" applyAlignment="1" applyProtection="1">
      <alignment horizontal="centerContinuous" vertical="center"/>
      <protection hidden="1"/>
    </xf>
    <xf numFmtId="0" fontId="10" fillId="0" borderId="25" xfId="0" applyFont="1" applyBorder="1" applyAlignment="1" applyProtection="1">
      <alignment horizontal="centerContinuous" vertical="center"/>
      <protection hidden="1"/>
    </xf>
    <xf numFmtId="0" fontId="6" fillId="0" borderId="19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Continuous" vertical="center"/>
      <protection hidden="1"/>
    </xf>
    <xf numFmtId="0" fontId="2" fillId="0" borderId="16" xfId="0" applyFont="1" applyBorder="1" applyAlignment="1" applyProtection="1">
      <alignment horizontal="centerContinuous" vertical="center"/>
      <protection hidden="1"/>
    </xf>
    <xf numFmtId="0" fontId="2" fillId="0" borderId="2" xfId="0" applyFont="1" applyBorder="1" applyAlignment="1" applyProtection="1">
      <alignment horizontal="centerContinuous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locked="0" hidden="1"/>
    </xf>
    <xf numFmtId="0" fontId="20" fillId="0" borderId="4" xfId="0" applyFont="1" applyBorder="1" applyAlignment="1" applyProtection="1">
      <alignment horizontal="center" vertical="center"/>
      <protection locked="0" hidden="1"/>
    </xf>
    <xf numFmtId="0" fontId="20" fillId="0" borderId="10" xfId="0" applyFont="1" applyBorder="1" applyAlignment="1" applyProtection="1">
      <alignment horizontal="center" vertical="center"/>
      <protection locked="0" hidden="1"/>
    </xf>
    <xf numFmtId="0" fontId="19" fillId="0" borderId="28" xfId="0" applyFont="1" applyBorder="1" applyAlignment="1" applyProtection="1">
      <alignment horizontal="left" vertical="center"/>
      <protection hidden="1"/>
    </xf>
    <xf numFmtId="0" fontId="19" fillId="0" borderId="57" xfId="0" applyFont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center" vertical="center"/>
      <protection locked="0"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left" vertical="center"/>
      <protection hidden="1"/>
    </xf>
    <xf numFmtId="0" fontId="0" fillId="0" borderId="48" xfId="0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4" fillId="6" borderId="15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locked="0" hidden="1"/>
    </xf>
    <xf numFmtId="0" fontId="0" fillId="0" borderId="33" xfId="0" applyBorder="1" applyAlignment="1" applyProtection="1">
      <alignment horizontal="left" vertical="center"/>
      <protection locked="0" hidden="1"/>
    </xf>
    <xf numFmtId="0" fontId="0" fillId="0" borderId="34" xfId="0" applyBorder="1" applyAlignment="1" applyProtection="1">
      <alignment horizontal="left" vertical="center"/>
      <protection locked="0" hidden="1"/>
    </xf>
    <xf numFmtId="0" fontId="0" fillId="0" borderId="35" xfId="0" applyBorder="1" applyAlignment="1" applyProtection="1">
      <alignment horizontal="left" vertical="center"/>
      <protection locked="0" hidden="1"/>
    </xf>
    <xf numFmtId="0" fontId="0" fillId="0" borderId="36" xfId="0" applyBorder="1" applyAlignment="1" applyProtection="1">
      <alignment horizontal="left" vertical="center"/>
      <protection locked="0" hidden="1"/>
    </xf>
    <xf numFmtId="0" fontId="0" fillId="0" borderId="37" xfId="0" applyBorder="1" applyAlignment="1" applyProtection="1">
      <alignment horizontal="left" vertical="center"/>
      <protection locked="0" hidden="1"/>
    </xf>
    <xf numFmtId="0" fontId="12" fillId="0" borderId="45" xfId="0" applyFont="1" applyBorder="1" applyAlignment="1" applyProtection="1">
      <alignment horizontal="left" vertical="top"/>
      <protection locked="0" hidden="1"/>
    </xf>
    <xf numFmtId="0" fontId="12" fillId="0" borderId="46" xfId="0" applyFont="1" applyBorder="1" applyAlignment="1" applyProtection="1">
      <alignment horizontal="left" vertical="top"/>
      <protection locked="0" hidden="1"/>
    </xf>
    <xf numFmtId="0" fontId="12" fillId="0" borderId="47" xfId="0" applyFont="1" applyBorder="1" applyAlignment="1" applyProtection="1">
      <alignment horizontal="left" vertical="top"/>
      <protection locked="0" hidden="1"/>
    </xf>
    <xf numFmtId="0" fontId="12" fillId="0" borderId="41" xfId="0" applyFont="1" applyBorder="1" applyAlignment="1" applyProtection="1">
      <alignment horizontal="left" vertical="top"/>
      <protection locked="0" hidden="1"/>
    </xf>
    <xf numFmtId="0" fontId="12" fillId="0" borderId="42" xfId="0" applyFont="1" applyBorder="1" applyAlignment="1" applyProtection="1">
      <alignment horizontal="left" vertical="top"/>
      <protection locked="0" hidden="1"/>
    </xf>
    <xf numFmtId="0" fontId="12" fillId="0" borderId="43" xfId="0" applyFont="1" applyBorder="1" applyAlignment="1" applyProtection="1">
      <alignment horizontal="left" vertical="top"/>
      <protection locked="0"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left" vertical="center"/>
      <protection hidden="1"/>
    </xf>
    <xf numFmtId="176" fontId="18" fillId="0" borderId="19" xfId="0" applyNumberFormat="1" applyFont="1" applyBorder="1" applyAlignment="1" applyProtection="1">
      <alignment horizontal="left" vertical="center"/>
      <protection locked="0" hidden="1"/>
    </xf>
    <xf numFmtId="176" fontId="13" fillId="0" borderId="19" xfId="0" applyNumberFormat="1" applyFont="1" applyBorder="1" applyAlignment="1" applyProtection="1">
      <alignment horizontal="left" vertical="center"/>
      <protection locked="0" hidden="1"/>
    </xf>
    <xf numFmtId="0" fontId="15" fillId="0" borderId="19" xfId="0" applyFont="1" applyBorder="1" applyAlignment="1" applyProtection="1">
      <alignment horizontal="center" vertical="center" shrinkToFit="1"/>
      <protection hidden="1"/>
    </xf>
    <xf numFmtId="0" fontId="12" fillId="0" borderId="40" xfId="0" applyFont="1" applyBorder="1" applyAlignment="1" applyProtection="1">
      <alignment horizontal="center" vertical="center"/>
      <protection locked="0" hidden="1"/>
    </xf>
    <xf numFmtId="0" fontId="12" fillId="0" borderId="17" xfId="0" applyFont="1" applyBorder="1" applyAlignment="1" applyProtection="1">
      <alignment horizontal="center" vertical="center"/>
      <protection locked="0" hidden="1"/>
    </xf>
    <xf numFmtId="0" fontId="12" fillId="0" borderId="44" xfId="0" applyFont="1" applyBorder="1" applyAlignment="1" applyProtection="1">
      <alignment horizontal="center" vertical="center"/>
      <protection locked="0" hidden="1"/>
    </xf>
    <xf numFmtId="0" fontId="12" fillId="0" borderId="41" xfId="0" applyFont="1" applyBorder="1" applyAlignment="1" applyProtection="1">
      <alignment horizontal="center" vertical="center"/>
      <protection locked="0" hidden="1"/>
    </xf>
    <xf numFmtId="0" fontId="12" fillId="0" borderId="42" xfId="0" applyFont="1" applyBorder="1" applyAlignment="1" applyProtection="1">
      <alignment horizontal="center" vertical="center"/>
      <protection locked="0" hidden="1"/>
    </xf>
    <xf numFmtId="0" fontId="12" fillId="0" borderId="12" xfId="0" applyFont="1" applyBorder="1" applyAlignment="1" applyProtection="1">
      <alignment horizontal="center" vertical="center"/>
      <protection locked="0"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locked="0" hidden="1"/>
    </xf>
    <xf numFmtId="0" fontId="12" fillId="0" borderId="38" xfId="0" applyFont="1" applyBorder="1" applyAlignment="1" applyProtection="1">
      <alignment horizontal="center" vertical="center"/>
      <protection locked="0" hidden="1"/>
    </xf>
    <xf numFmtId="0" fontId="12" fillId="0" borderId="21" xfId="0" applyFont="1" applyBorder="1" applyAlignment="1" applyProtection="1">
      <alignment horizontal="center" vertical="center"/>
      <protection locked="0"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12" fillId="0" borderId="39" xfId="0" applyFont="1" applyBorder="1" applyAlignment="1" applyProtection="1">
      <alignment horizontal="center" vertical="center"/>
      <protection locked="0" hidden="1"/>
    </xf>
    <xf numFmtId="0" fontId="12" fillId="0" borderId="22" xfId="0" applyFont="1" applyBorder="1" applyAlignment="1" applyProtection="1">
      <alignment horizontal="center" vertical="center"/>
      <protection locked="0" hidden="1"/>
    </xf>
    <xf numFmtId="0" fontId="12" fillId="0" borderId="43" xfId="0" applyFont="1" applyBorder="1" applyAlignment="1" applyProtection="1">
      <alignment horizontal="center" vertical="center"/>
      <protection locked="0"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20" fillId="0" borderId="2" xfId="0" applyFont="1" applyFill="1" applyBorder="1" applyAlignment="1" applyProtection="1">
      <alignment horizontal="center" vertical="center"/>
      <protection hidden="1"/>
    </xf>
    <xf numFmtId="0" fontId="20" fillId="0" borderId="9" xfId="0" applyFont="1" applyFill="1" applyBorder="1" applyAlignment="1" applyProtection="1">
      <alignment horizontal="center" vertical="center"/>
      <protection locked="0" hidden="1"/>
    </xf>
    <xf numFmtId="0" fontId="20" fillId="0" borderId="4" xfId="0" applyFont="1" applyFill="1" applyBorder="1" applyAlignment="1" applyProtection="1">
      <alignment horizontal="center" vertical="center"/>
      <protection locked="0" hidden="1"/>
    </xf>
    <xf numFmtId="0" fontId="20" fillId="0" borderId="10" xfId="0" applyFont="1" applyFill="1" applyBorder="1" applyAlignment="1" applyProtection="1">
      <alignment horizontal="center" vertical="center"/>
      <protection locked="0" hidden="1"/>
    </xf>
    <xf numFmtId="0" fontId="20" fillId="0" borderId="29" xfId="0" applyFont="1" applyFill="1" applyBorder="1" applyAlignment="1" applyProtection="1">
      <alignment horizontal="center" vertical="center"/>
      <protection locked="0"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15</xdr:row>
          <xdr:rowOff>9525</xdr:rowOff>
        </xdr:from>
        <xdr:to>
          <xdr:col>4</xdr:col>
          <xdr:colOff>361950</xdr:colOff>
          <xdr:row>16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</xdr:row>
          <xdr:rowOff>0</xdr:rowOff>
        </xdr:from>
        <xdr:to>
          <xdr:col>10</xdr:col>
          <xdr:colOff>180975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showGridLines="0" showRowColHeaders="0" tabSelected="1" view="pageBreakPreview" zoomScaleNormal="100" zoomScaleSheetLayoutView="100" workbookViewId="0">
      <selection activeCell="E38" sqref="E38"/>
    </sheetView>
  </sheetViews>
  <sheetFormatPr defaultColWidth="9.625" defaultRowHeight="13.5" x14ac:dyDescent="0.15"/>
  <cols>
    <col min="1" max="1" width="1.625" style="1" customWidth="1"/>
    <col min="2" max="3" width="13.125" style="2" customWidth="1"/>
    <col min="4" max="9" width="6.625" style="1" customWidth="1"/>
    <col min="10" max="10" width="2.625" style="1" customWidth="1"/>
    <col min="11" max="12" width="14.125" style="1" customWidth="1"/>
    <col min="13" max="16" width="6.625" style="1" customWidth="1"/>
    <col min="17" max="17" width="13" style="1" customWidth="1"/>
    <col min="18" max="18" width="13" style="33" hidden="1" customWidth="1"/>
    <col min="19" max="238" width="13" style="1" customWidth="1"/>
    <col min="239" max="239" width="1.625" style="1" customWidth="1"/>
    <col min="240" max="241" width="13.125" style="1" customWidth="1"/>
    <col min="242" max="247" width="6.625" style="1" customWidth="1"/>
    <col min="248" max="248" width="2.625" style="1" customWidth="1"/>
    <col min="249" max="250" width="14.125" style="1" customWidth="1"/>
    <col min="251" max="254" width="6.625" style="1" customWidth="1"/>
    <col min="255" max="255" width="1.625" style="1" customWidth="1"/>
    <col min="256" max="16384" width="9.625" style="1"/>
  </cols>
  <sheetData>
    <row r="1" spans="1:18" s="3" customFormat="1" ht="32.25" customHeight="1" thickBot="1" x14ac:dyDescent="0.2">
      <c r="B1" s="148" t="s">
        <v>70</v>
      </c>
      <c r="C1" s="148"/>
      <c r="D1" s="148"/>
      <c r="E1" s="148"/>
      <c r="F1" s="148"/>
      <c r="G1" s="148"/>
      <c r="H1" s="148"/>
      <c r="I1" s="148"/>
      <c r="J1" s="148"/>
      <c r="K1" s="148"/>
      <c r="L1" s="79" t="s">
        <v>66</v>
      </c>
      <c r="M1" s="146" t="s">
        <v>69</v>
      </c>
      <c r="N1" s="147"/>
      <c r="O1" s="147"/>
      <c r="P1" s="147"/>
      <c r="R1" s="42">
        <v>10</v>
      </c>
    </row>
    <row r="2" spans="1:18" s="3" customFormat="1" ht="18" customHeight="1" thickBot="1" x14ac:dyDescent="0.2">
      <c r="A2" s="41"/>
      <c r="B2" s="75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R2" s="42">
        <v>20</v>
      </c>
    </row>
    <row r="3" spans="1:18" s="3" customFormat="1" ht="18" customHeight="1" x14ac:dyDescent="0.15">
      <c r="A3" s="41"/>
      <c r="B3" s="165" t="s">
        <v>1</v>
      </c>
      <c r="C3" s="149"/>
      <c r="D3" s="150"/>
      <c r="E3" s="150"/>
      <c r="F3" s="150"/>
      <c r="G3" s="150"/>
      <c r="H3" s="150"/>
      <c r="I3" s="150"/>
      <c r="J3" s="150"/>
      <c r="K3" s="151"/>
      <c r="L3" s="155" t="s">
        <v>2</v>
      </c>
      <c r="M3" s="149"/>
      <c r="N3" s="150"/>
      <c r="O3" s="150"/>
      <c r="P3" s="163"/>
      <c r="R3" s="42">
        <v>30</v>
      </c>
    </row>
    <row r="4" spans="1:18" s="3" customFormat="1" ht="18" customHeight="1" x14ac:dyDescent="0.15">
      <c r="A4" s="30"/>
      <c r="B4" s="166"/>
      <c r="C4" s="152"/>
      <c r="D4" s="153"/>
      <c r="E4" s="153"/>
      <c r="F4" s="153"/>
      <c r="G4" s="153"/>
      <c r="H4" s="153"/>
      <c r="I4" s="153"/>
      <c r="J4" s="153"/>
      <c r="K4" s="154"/>
      <c r="L4" s="156"/>
      <c r="M4" s="152"/>
      <c r="N4" s="153"/>
      <c r="O4" s="153"/>
      <c r="P4" s="164"/>
      <c r="R4" s="42">
        <v>40</v>
      </c>
    </row>
    <row r="5" spans="1:18" s="3" customFormat="1" ht="18" customHeight="1" x14ac:dyDescent="0.15">
      <c r="A5" s="30"/>
      <c r="B5" s="141" t="s">
        <v>3</v>
      </c>
      <c r="C5" s="123" t="s">
        <v>4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R5" s="42">
        <v>50</v>
      </c>
    </row>
    <row r="6" spans="1:18" s="3" customFormat="1" ht="18" customHeight="1" x14ac:dyDescent="0.15">
      <c r="A6" s="41"/>
      <c r="B6" s="142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  <c r="R6" s="42">
        <v>60</v>
      </c>
    </row>
    <row r="7" spans="1:18" s="3" customFormat="1" ht="18" customHeight="1" thickBot="1" x14ac:dyDescent="0.2">
      <c r="A7" s="41"/>
      <c r="B7" s="78" t="s">
        <v>5</v>
      </c>
      <c r="C7" s="157"/>
      <c r="D7" s="158"/>
      <c r="E7" s="158"/>
      <c r="F7" s="158"/>
      <c r="G7" s="158"/>
      <c r="H7" s="158"/>
      <c r="I7" s="159"/>
      <c r="J7" s="160" t="s">
        <v>6</v>
      </c>
      <c r="K7" s="161"/>
      <c r="L7" s="157"/>
      <c r="M7" s="158"/>
      <c r="N7" s="158"/>
      <c r="O7" s="158"/>
      <c r="P7" s="162"/>
      <c r="R7" s="42">
        <v>70</v>
      </c>
    </row>
    <row r="8" spans="1:18" s="3" customFormat="1" ht="18" customHeight="1" thickBot="1" x14ac:dyDescent="0.2">
      <c r="A8" s="30"/>
      <c r="B8" s="3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R8" s="42">
        <v>80</v>
      </c>
    </row>
    <row r="9" spans="1:18" s="3" customFormat="1" ht="18" customHeight="1" thickBot="1" x14ac:dyDescent="0.2">
      <c r="A9" s="41"/>
      <c r="B9" s="75" t="s">
        <v>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R9" s="42">
        <v>90</v>
      </c>
    </row>
    <row r="10" spans="1:18" s="3" customFormat="1" ht="18" customHeight="1" x14ac:dyDescent="0.15">
      <c r="A10" s="41"/>
      <c r="B10" s="165" t="s">
        <v>1</v>
      </c>
      <c r="C10" s="149"/>
      <c r="D10" s="150"/>
      <c r="E10" s="150"/>
      <c r="F10" s="150"/>
      <c r="G10" s="150"/>
      <c r="H10" s="150"/>
      <c r="I10" s="150"/>
      <c r="J10" s="150"/>
      <c r="K10" s="151"/>
      <c r="L10" s="155" t="s">
        <v>2</v>
      </c>
      <c r="M10" s="149"/>
      <c r="N10" s="150"/>
      <c r="O10" s="150"/>
      <c r="P10" s="163"/>
      <c r="R10" s="42">
        <v>100</v>
      </c>
    </row>
    <row r="11" spans="1:18" s="3" customFormat="1" ht="18" customHeight="1" x14ac:dyDescent="0.15">
      <c r="A11" s="30"/>
      <c r="B11" s="166"/>
      <c r="C11" s="152"/>
      <c r="D11" s="153"/>
      <c r="E11" s="153"/>
      <c r="F11" s="153"/>
      <c r="G11" s="153"/>
      <c r="H11" s="153"/>
      <c r="I11" s="153"/>
      <c r="J11" s="153"/>
      <c r="K11" s="154"/>
      <c r="L11" s="156"/>
      <c r="M11" s="152"/>
      <c r="N11" s="153"/>
      <c r="O11" s="153"/>
      <c r="P11" s="164"/>
      <c r="R11" s="42">
        <v>110</v>
      </c>
    </row>
    <row r="12" spans="1:18" s="3" customFormat="1" ht="18" customHeight="1" x14ac:dyDescent="0.15">
      <c r="A12" s="30"/>
      <c r="B12" s="141" t="s">
        <v>3</v>
      </c>
      <c r="C12" s="123" t="s">
        <v>4</v>
      </c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  <c r="R12" s="42">
        <v>120</v>
      </c>
    </row>
    <row r="13" spans="1:18" s="3" customFormat="1" ht="18" customHeight="1" x14ac:dyDescent="0.15">
      <c r="A13" s="41"/>
      <c r="B13" s="142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  <c r="R13" s="42">
        <v>130</v>
      </c>
    </row>
    <row r="14" spans="1:18" s="3" customFormat="1" ht="18" customHeight="1" thickBot="1" x14ac:dyDescent="0.2">
      <c r="A14" s="41"/>
      <c r="B14" s="78" t="s">
        <v>5</v>
      </c>
      <c r="C14" s="157"/>
      <c r="D14" s="158"/>
      <c r="E14" s="158"/>
      <c r="F14" s="158"/>
      <c r="G14" s="158"/>
      <c r="H14" s="158"/>
      <c r="I14" s="159"/>
      <c r="J14" s="160" t="s">
        <v>6</v>
      </c>
      <c r="K14" s="161"/>
      <c r="L14" s="157"/>
      <c r="M14" s="158"/>
      <c r="N14" s="158"/>
      <c r="O14" s="158"/>
      <c r="P14" s="162"/>
      <c r="R14" s="42">
        <v>140</v>
      </c>
    </row>
    <row r="15" spans="1:18" s="3" customFormat="1" ht="18" customHeight="1" x14ac:dyDescent="0.15">
      <c r="A15" s="41"/>
      <c r="B15" s="30"/>
      <c r="C15" s="80"/>
      <c r="D15" s="80"/>
      <c r="E15" s="80"/>
      <c r="F15" s="80"/>
      <c r="G15" s="80"/>
      <c r="H15" s="80"/>
      <c r="I15" s="80"/>
      <c r="J15" s="30"/>
      <c r="K15" s="30"/>
      <c r="L15" s="80"/>
      <c r="M15" s="80"/>
      <c r="N15" s="80"/>
      <c r="O15" s="80"/>
      <c r="P15" s="80"/>
      <c r="R15" s="42"/>
    </row>
    <row r="16" spans="1:18" s="3" customFormat="1" ht="18" customHeight="1" x14ac:dyDescent="0.15">
      <c r="A16" s="41"/>
      <c r="B16" s="87" t="s">
        <v>77</v>
      </c>
      <c r="C16" s="88"/>
      <c r="D16" s="89"/>
      <c r="E16" s="145" t="s">
        <v>74</v>
      </c>
      <c r="F16" s="145"/>
      <c r="G16" s="145"/>
      <c r="H16" s="145"/>
      <c r="I16" s="89"/>
      <c r="J16" s="145" t="s">
        <v>75</v>
      </c>
      <c r="K16" s="145"/>
      <c r="L16" s="145"/>
      <c r="M16" s="88"/>
      <c r="N16" s="88"/>
      <c r="O16" s="88"/>
      <c r="P16" s="90"/>
      <c r="R16" s="42"/>
    </row>
    <row r="17" spans="1:18" ht="13.5" customHeight="1" thickBot="1" x14ac:dyDescent="0.2">
      <c r="A17" s="3"/>
      <c r="B17" s="4"/>
      <c r="C17" s="4"/>
      <c r="D17" s="5"/>
      <c r="E17" s="5"/>
      <c r="F17" s="5"/>
      <c r="G17" s="5"/>
      <c r="H17" s="3"/>
      <c r="I17" s="3"/>
      <c r="J17" s="5"/>
      <c r="K17" s="4"/>
      <c r="L17" s="4"/>
      <c r="M17" s="5"/>
      <c r="N17" s="5"/>
      <c r="O17" s="29"/>
      <c r="P17" s="29"/>
      <c r="R17" s="33">
        <v>150</v>
      </c>
    </row>
    <row r="18" spans="1:18" ht="13.5" customHeight="1" thickBot="1" x14ac:dyDescent="0.2">
      <c r="A18" s="3"/>
      <c r="B18" s="95" t="s">
        <v>8</v>
      </c>
      <c r="C18" s="96"/>
      <c r="D18" s="23" t="s">
        <v>9</v>
      </c>
      <c r="E18" s="23" t="s">
        <v>10</v>
      </c>
      <c r="F18" s="23" t="s">
        <v>11</v>
      </c>
      <c r="G18" s="82" t="s">
        <v>12</v>
      </c>
      <c r="H18" s="83" t="s">
        <v>76</v>
      </c>
      <c r="I18" s="3"/>
      <c r="J18" s="3"/>
      <c r="K18" s="97" t="s">
        <v>13</v>
      </c>
      <c r="L18" s="98"/>
      <c r="M18" s="23" t="s">
        <v>9</v>
      </c>
      <c r="N18" s="23" t="s">
        <v>10</v>
      </c>
      <c r="O18" s="36" t="s">
        <v>11</v>
      </c>
      <c r="P18" s="29"/>
      <c r="R18" s="33">
        <v>160</v>
      </c>
    </row>
    <row r="19" spans="1:18" ht="14.25" customHeight="1" x14ac:dyDescent="0.15">
      <c r="A19" s="3"/>
      <c r="B19" s="143" t="s">
        <v>14</v>
      </c>
      <c r="C19" s="144"/>
      <c r="D19" s="43"/>
      <c r="E19" s="43"/>
      <c r="F19" s="43"/>
      <c r="G19" s="43"/>
      <c r="H19" s="84"/>
      <c r="I19" s="3"/>
      <c r="J19" s="3"/>
      <c r="K19" s="110" t="s">
        <v>15</v>
      </c>
      <c r="L19" s="111"/>
      <c r="M19" s="43"/>
      <c r="N19" s="43"/>
      <c r="O19" s="45"/>
      <c r="P19" s="29"/>
      <c r="R19" s="33">
        <v>170</v>
      </c>
    </row>
    <row r="20" spans="1:18" x14ac:dyDescent="0.15">
      <c r="A20" s="3"/>
      <c r="B20" s="104" t="s">
        <v>16</v>
      </c>
      <c r="C20" s="105"/>
      <c r="D20" s="44"/>
      <c r="E20" s="44"/>
      <c r="F20" s="44"/>
      <c r="G20" s="44"/>
      <c r="H20" s="81"/>
      <c r="I20" s="3"/>
      <c r="J20" s="3"/>
      <c r="K20" s="112" t="s">
        <v>17</v>
      </c>
      <c r="L20" s="113"/>
      <c r="M20" s="44"/>
      <c r="N20" s="44"/>
      <c r="O20" s="46"/>
      <c r="P20" s="29"/>
      <c r="R20" s="33">
        <v>180</v>
      </c>
    </row>
    <row r="21" spans="1:18" x14ac:dyDescent="0.15">
      <c r="A21" s="3"/>
      <c r="B21" s="104" t="s">
        <v>18</v>
      </c>
      <c r="C21" s="105"/>
      <c r="D21" s="44"/>
      <c r="E21" s="44"/>
      <c r="F21" s="44"/>
      <c r="G21" s="44"/>
      <c r="H21" s="81"/>
      <c r="I21" s="3"/>
      <c r="J21" s="3"/>
      <c r="K21" s="112" t="s">
        <v>19</v>
      </c>
      <c r="L21" s="113"/>
      <c r="M21" s="44"/>
      <c r="N21" s="44"/>
      <c r="O21" s="46"/>
      <c r="P21" s="29"/>
      <c r="R21" s="33">
        <v>190</v>
      </c>
    </row>
    <row r="22" spans="1:18" x14ac:dyDescent="0.15">
      <c r="A22" s="3"/>
      <c r="B22" s="104" t="s">
        <v>20</v>
      </c>
      <c r="C22" s="105"/>
      <c r="D22" s="44"/>
      <c r="E22" s="44"/>
      <c r="F22" s="44"/>
      <c r="G22" s="44"/>
      <c r="H22" s="81"/>
      <c r="I22" s="3"/>
      <c r="J22" s="3"/>
      <c r="K22" s="112" t="s">
        <v>21</v>
      </c>
      <c r="L22" s="113"/>
      <c r="M22" s="44"/>
      <c r="N22" s="44"/>
      <c r="O22" s="46"/>
      <c r="P22" s="29"/>
      <c r="R22" s="33">
        <v>200</v>
      </c>
    </row>
    <row r="23" spans="1:18" x14ac:dyDescent="0.15">
      <c r="A23" s="3"/>
      <c r="B23" s="104" t="s">
        <v>22</v>
      </c>
      <c r="C23" s="105"/>
      <c r="D23" s="44"/>
      <c r="E23" s="44"/>
      <c r="F23" s="44"/>
      <c r="G23" s="44"/>
      <c r="H23" s="85"/>
      <c r="I23" s="3"/>
      <c r="J23" s="3"/>
      <c r="K23" s="112" t="s">
        <v>23</v>
      </c>
      <c r="L23" s="113"/>
      <c r="M23" s="44"/>
      <c r="N23" s="44"/>
      <c r="O23" s="46"/>
      <c r="P23" s="29"/>
      <c r="R23" s="33">
        <v>210</v>
      </c>
    </row>
    <row r="24" spans="1:18" x14ac:dyDescent="0.15">
      <c r="A24" s="3"/>
      <c r="B24" s="104" t="s">
        <v>24</v>
      </c>
      <c r="C24" s="105"/>
      <c r="D24" s="44"/>
      <c r="E24" s="44"/>
      <c r="F24" s="44"/>
      <c r="G24" s="44"/>
      <c r="H24" s="81"/>
      <c r="I24" s="3"/>
      <c r="J24" s="3"/>
      <c r="K24" s="112" t="s">
        <v>25</v>
      </c>
      <c r="L24" s="113"/>
      <c r="M24" s="44"/>
      <c r="N24" s="44"/>
      <c r="O24" s="46"/>
      <c r="P24" s="29"/>
      <c r="R24" s="32">
        <v>220</v>
      </c>
    </row>
    <row r="25" spans="1:18" x14ac:dyDescent="0.15">
      <c r="A25" s="3"/>
      <c r="B25" s="104" t="s">
        <v>26</v>
      </c>
      <c r="C25" s="105"/>
      <c r="D25" s="44"/>
      <c r="E25" s="44"/>
      <c r="F25" s="44"/>
      <c r="G25" s="44"/>
      <c r="H25" s="81"/>
      <c r="I25" s="3"/>
      <c r="J25" s="3"/>
      <c r="K25" s="112" t="s">
        <v>27</v>
      </c>
      <c r="L25" s="113"/>
      <c r="M25" s="44"/>
      <c r="N25" s="44"/>
      <c r="O25" s="46"/>
      <c r="P25" s="29"/>
      <c r="R25" s="34">
        <v>230</v>
      </c>
    </row>
    <row r="26" spans="1:18" x14ac:dyDescent="0.15">
      <c r="A26" s="3"/>
      <c r="B26" s="104" t="s">
        <v>15</v>
      </c>
      <c r="C26" s="105"/>
      <c r="D26" s="44"/>
      <c r="E26" s="44"/>
      <c r="F26" s="44"/>
      <c r="G26" s="44"/>
      <c r="H26" s="81"/>
      <c r="I26" s="3"/>
      <c r="J26" s="3"/>
      <c r="K26" s="112" t="s">
        <v>28</v>
      </c>
      <c r="L26" s="113"/>
      <c r="M26" s="44"/>
      <c r="N26" s="44"/>
      <c r="O26" s="46"/>
      <c r="P26" s="29"/>
      <c r="R26" s="34">
        <v>240</v>
      </c>
    </row>
    <row r="27" spans="1:18" ht="14.25" thickBot="1" x14ac:dyDescent="0.2">
      <c r="A27" s="3"/>
      <c r="B27" s="104" t="s">
        <v>29</v>
      </c>
      <c r="C27" s="105"/>
      <c r="D27" s="44"/>
      <c r="E27" s="44"/>
      <c r="F27" s="44"/>
      <c r="G27" s="44"/>
      <c r="H27" s="86"/>
      <c r="I27" s="3"/>
      <c r="J27" s="3"/>
      <c r="K27" s="112" t="s">
        <v>29</v>
      </c>
      <c r="L27" s="113"/>
      <c r="M27" s="44"/>
      <c r="N27" s="44"/>
      <c r="O27" s="46"/>
      <c r="P27" s="29"/>
      <c r="R27" s="35">
        <v>250</v>
      </c>
    </row>
    <row r="28" spans="1:18" ht="14.25" thickBot="1" x14ac:dyDescent="0.2">
      <c r="A28" s="3"/>
      <c r="B28" s="102" t="s">
        <v>30</v>
      </c>
      <c r="C28" s="103"/>
      <c r="D28" s="11">
        <f>SUM(D19:D27)</f>
        <v>0</v>
      </c>
      <c r="E28" s="11">
        <f>SUM(E19:E27)</f>
        <v>0</v>
      </c>
      <c r="F28" s="11">
        <f>SUM(F19:F27)</f>
        <v>0</v>
      </c>
      <c r="G28" s="11">
        <f>SUM(G19:G27)</f>
        <v>0</v>
      </c>
      <c r="H28" s="7">
        <f>SUM(H19:H27)</f>
        <v>0</v>
      </c>
      <c r="I28" s="7">
        <f>SUM(D28:H28)</f>
        <v>0</v>
      </c>
      <c r="J28" s="3"/>
      <c r="K28" s="102" t="s">
        <v>30</v>
      </c>
      <c r="L28" s="103"/>
      <c r="M28" s="9">
        <f>SUM(M19:M27)</f>
        <v>0</v>
      </c>
      <c r="N28" s="9">
        <f>SUM(N19:N27)</f>
        <v>0</v>
      </c>
      <c r="O28" s="37">
        <f>SUM(O19:O27)</f>
        <v>0</v>
      </c>
      <c r="P28" s="9">
        <f>SUM(M28:O28)</f>
        <v>0</v>
      </c>
      <c r="R28" s="33">
        <v>260</v>
      </c>
    </row>
    <row r="29" spans="1:18" ht="14.25" thickBot="1" x14ac:dyDescent="0.2">
      <c r="A29" s="3"/>
      <c r="B29" s="12"/>
      <c r="C29" s="12"/>
      <c r="D29" s="3"/>
      <c r="E29" s="3"/>
      <c r="F29" s="3"/>
      <c r="G29" s="3"/>
      <c r="H29" s="3"/>
      <c r="I29" s="6"/>
      <c r="J29" s="3"/>
      <c r="K29" s="10"/>
      <c r="L29" s="10"/>
      <c r="M29" s="10"/>
      <c r="N29" s="10"/>
      <c r="O29" s="10"/>
      <c r="P29" s="10"/>
      <c r="R29" s="33">
        <v>270</v>
      </c>
    </row>
    <row r="30" spans="1:18" ht="14.25" thickBot="1" x14ac:dyDescent="0.2">
      <c r="A30" s="3"/>
      <c r="B30" s="95" t="s">
        <v>32</v>
      </c>
      <c r="C30" s="99"/>
      <c r="D30" s="28" t="s">
        <v>78</v>
      </c>
      <c r="E30" s="23" t="s">
        <v>33</v>
      </c>
      <c r="F30" s="23" t="s">
        <v>34</v>
      </c>
      <c r="G30" s="24" t="s">
        <v>35</v>
      </c>
      <c r="H30" s="3"/>
      <c r="I30" s="3"/>
      <c r="J30" s="3"/>
      <c r="K30" s="97" t="s">
        <v>31</v>
      </c>
      <c r="L30" s="98"/>
      <c r="M30" s="23" t="s">
        <v>9</v>
      </c>
      <c r="N30" s="23" t="s">
        <v>10</v>
      </c>
      <c r="O30" s="25"/>
      <c r="P30" s="29"/>
      <c r="R30" s="33">
        <v>280</v>
      </c>
    </row>
    <row r="31" spans="1:18" x14ac:dyDescent="0.15">
      <c r="A31" s="3"/>
      <c r="B31" s="110" t="s">
        <v>36</v>
      </c>
      <c r="C31" s="111"/>
      <c r="D31" s="168"/>
      <c r="E31" s="43"/>
      <c r="F31" s="43"/>
      <c r="G31" s="43"/>
      <c r="H31" s="3"/>
      <c r="I31" s="3"/>
      <c r="J31" s="3"/>
      <c r="K31" s="106" t="s">
        <v>17</v>
      </c>
      <c r="L31" s="107"/>
      <c r="M31" s="43"/>
      <c r="N31" s="43"/>
      <c r="O31" s="38"/>
      <c r="P31" s="29"/>
      <c r="R31" s="33">
        <v>290</v>
      </c>
    </row>
    <row r="32" spans="1:18" x14ac:dyDescent="0.15">
      <c r="A32" s="3"/>
      <c r="B32" s="112" t="s">
        <v>19</v>
      </c>
      <c r="C32" s="113"/>
      <c r="D32" s="169"/>
      <c r="E32" s="44"/>
      <c r="F32" s="44"/>
      <c r="G32" s="44"/>
      <c r="H32" s="3"/>
      <c r="I32" s="3"/>
      <c r="J32" s="3"/>
      <c r="K32" s="104" t="s">
        <v>21</v>
      </c>
      <c r="L32" s="105"/>
      <c r="M32" s="44"/>
      <c r="N32" s="44"/>
      <c r="O32" s="21"/>
      <c r="P32" s="29"/>
      <c r="R32" s="33">
        <v>300</v>
      </c>
    </row>
    <row r="33" spans="1:26" x14ac:dyDescent="0.15">
      <c r="A33" s="3"/>
      <c r="B33" s="112" t="s">
        <v>38</v>
      </c>
      <c r="C33" s="113"/>
      <c r="D33" s="169"/>
      <c r="E33" s="44"/>
      <c r="F33" s="44"/>
      <c r="G33" s="44"/>
      <c r="H33" s="3"/>
      <c r="I33" s="3"/>
      <c r="J33" s="3"/>
      <c r="K33" s="104" t="s">
        <v>37</v>
      </c>
      <c r="L33" s="105"/>
      <c r="M33" s="44"/>
      <c r="N33" s="44"/>
      <c r="O33" s="21"/>
      <c r="P33" s="29"/>
      <c r="R33" s="33">
        <v>310</v>
      </c>
    </row>
    <row r="34" spans="1:26" x14ac:dyDescent="0.15">
      <c r="A34" s="3"/>
      <c r="B34" s="112" t="s">
        <v>68</v>
      </c>
      <c r="C34" s="113"/>
      <c r="D34" s="169"/>
      <c r="E34" s="44"/>
      <c r="F34" s="44"/>
      <c r="G34" s="44"/>
      <c r="H34" s="3"/>
      <c r="I34" s="8"/>
      <c r="J34" s="10"/>
      <c r="K34" s="104" t="s">
        <v>36</v>
      </c>
      <c r="L34" s="105"/>
      <c r="M34" s="44"/>
      <c r="N34" s="44"/>
      <c r="O34" s="21"/>
      <c r="P34" s="29"/>
      <c r="R34" s="33">
        <v>320</v>
      </c>
    </row>
    <row r="35" spans="1:26" ht="14.25" customHeight="1" x14ac:dyDescent="0.15">
      <c r="A35" s="3"/>
      <c r="B35" s="112" t="s">
        <v>40</v>
      </c>
      <c r="C35" s="113"/>
      <c r="D35" s="170"/>
      <c r="E35" s="47"/>
      <c r="F35" s="47"/>
      <c r="G35" s="47"/>
      <c r="H35" s="3"/>
      <c r="I35" s="3"/>
      <c r="J35" s="10"/>
      <c r="K35" s="104" t="s">
        <v>39</v>
      </c>
      <c r="L35" s="105"/>
      <c r="M35" s="44"/>
      <c r="N35" s="44"/>
      <c r="O35" s="21"/>
      <c r="P35" s="29"/>
      <c r="R35" s="33">
        <v>330</v>
      </c>
    </row>
    <row r="36" spans="1:26" ht="14.25" thickBot="1" x14ac:dyDescent="0.2">
      <c r="A36" s="3"/>
      <c r="B36" s="112" t="s">
        <v>25</v>
      </c>
      <c r="C36" s="113"/>
      <c r="D36" s="170"/>
      <c r="E36" s="47"/>
      <c r="F36" s="47"/>
      <c r="G36" s="47"/>
      <c r="H36" s="3"/>
      <c r="I36" s="3"/>
      <c r="J36" s="3"/>
      <c r="K36" s="104" t="s">
        <v>29</v>
      </c>
      <c r="L36" s="105"/>
      <c r="M36" s="47"/>
      <c r="N36" s="47"/>
      <c r="O36" s="72"/>
      <c r="P36" s="29"/>
      <c r="R36" s="33">
        <v>340</v>
      </c>
    </row>
    <row r="37" spans="1:26" ht="14.25" thickBot="1" x14ac:dyDescent="0.2">
      <c r="A37" s="3"/>
      <c r="B37" s="112" t="s">
        <v>28</v>
      </c>
      <c r="C37" s="113"/>
      <c r="D37" s="170"/>
      <c r="E37" s="47"/>
      <c r="F37" s="47"/>
      <c r="G37" s="47"/>
      <c r="H37" s="3"/>
      <c r="I37" s="3"/>
      <c r="J37" s="3"/>
      <c r="K37" s="102" t="s">
        <v>30</v>
      </c>
      <c r="L37" s="103"/>
      <c r="M37" s="9">
        <f>SUM(M31:M36)</f>
        <v>0</v>
      </c>
      <c r="N37" s="9">
        <f>SUM(N31:N36)</f>
        <v>0</v>
      </c>
      <c r="O37" s="73"/>
      <c r="P37" s="9">
        <f>SUM(M37:O37)</f>
        <v>0</v>
      </c>
      <c r="R37" s="33">
        <v>350</v>
      </c>
    </row>
    <row r="38" spans="1:26" ht="14.25" thickBot="1" x14ac:dyDescent="0.2">
      <c r="A38" s="3"/>
      <c r="B38" s="112" t="s">
        <v>17</v>
      </c>
      <c r="C38" s="113"/>
      <c r="D38" s="171"/>
      <c r="E38" s="47"/>
      <c r="F38" s="47"/>
      <c r="G38" s="47"/>
      <c r="H38" s="3"/>
      <c r="I38" s="3"/>
      <c r="J38" s="3"/>
      <c r="K38" s="3"/>
      <c r="L38" s="3"/>
      <c r="M38" s="3"/>
      <c r="N38" s="3"/>
      <c r="O38" s="3"/>
      <c r="P38" s="3"/>
      <c r="R38" s="33">
        <v>360</v>
      </c>
    </row>
    <row r="39" spans="1:26" ht="14.25" thickBot="1" x14ac:dyDescent="0.2">
      <c r="A39" s="3"/>
      <c r="B39" s="102" t="s">
        <v>30</v>
      </c>
      <c r="C39" s="103"/>
      <c r="D39" s="167">
        <f>SUM(D31:D38)</f>
        <v>0</v>
      </c>
      <c r="E39" s="9">
        <f>SUM(E31:E38)</f>
        <v>0</v>
      </c>
      <c r="F39" s="9">
        <f>SUM(F31:F38)</f>
        <v>0</v>
      </c>
      <c r="G39" s="9">
        <f>SUM(G31:G38)</f>
        <v>0</v>
      </c>
      <c r="H39" s="9">
        <f>SUM(D39:G39)</f>
        <v>0</v>
      </c>
      <c r="I39" s="3"/>
      <c r="J39" s="3"/>
      <c r="K39" s="97" t="s">
        <v>41</v>
      </c>
      <c r="L39" s="98"/>
      <c r="M39" s="23" t="s">
        <v>9</v>
      </c>
      <c r="N39" s="23" t="s">
        <v>10</v>
      </c>
      <c r="O39" s="25"/>
      <c r="P39" s="29"/>
      <c r="R39" s="33">
        <v>370</v>
      </c>
    </row>
    <row r="40" spans="1:26" ht="14.25" thickBot="1" x14ac:dyDescent="0.2">
      <c r="A40" s="3"/>
      <c r="B40" s="12"/>
      <c r="C40" s="12"/>
      <c r="D40" s="3"/>
      <c r="E40" s="3"/>
      <c r="F40" s="3"/>
      <c r="G40" s="3"/>
      <c r="H40" s="3"/>
      <c r="I40" s="3"/>
      <c r="J40" s="3"/>
      <c r="K40" s="106" t="s">
        <v>17</v>
      </c>
      <c r="L40" s="107"/>
      <c r="M40" s="43"/>
      <c r="N40" s="43"/>
      <c r="O40" s="38"/>
      <c r="P40" s="29"/>
      <c r="R40" s="33">
        <v>380</v>
      </c>
    </row>
    <row r="41" spans="1:26" ht="14.25" thickBot="1" x14ac:dyDescent="0.2">
      <c r="A41" s="3"/>
      <c r="B41" s="95" t="s">
        <v>42</v>
      </c>
      <c r="C41" s="99"/>
      <c r="D41" s="28" t="s">
        <v>9</v>
      </c>
      <c r="E41" s="23" t="s">
        <v>10</v>
      </c>
      <c r="F41" s="23" t="s">
        <v>11</v>
      </c>
      <c r="G41" s="25"/>
      <c r="H41" s="3"/>
      <c r="I41" s="3"/>
      <c r="J41" s="3"/>
      <c r="K41" s="104" t="s">
        <v>21</v>
      </c>
      <c r="L41" s="105"/>
      <c r="M41" s="44"/>
      <c r="N41" s="44"/>
      <c r="O41" s="21"/>
      <c r="P41" s="29"/>
      <c r="R41" s="33">
        <v>390</v>
      </c>
    </row>
    <row r="42" spans="1:26" x14ac:dyDescent="0.15">
      <c r="A42" s="3"/>
      <c r="B42" s="110" t="s">
        <v>29</v>
      </c>
      <c r="C42" s="111"/>
      <c r="D42" s="48"/>
      <c r="E42" s="43"/>
      <c r="F42" s="43"/>
      <c r="G42" s="67"/>
      <c r="H42" s="3"/>
      <c r="I42" s="3"/>
      <c r="J42" s="3"/>
      <c r="K42" s="104" t="s">
        <v>37</v>
      </c>
      <c r="L42" s="105"/>
      <c r="M42" s="47"/>
      <c r="N42" s="47"/>
      <c r="O42" s="21"/>
      <c r="P42" s="29"/>
      <c r="R42" s="33">
        <v>400</v>
      </c>
    </row>
    <row r="43" spans="1:26" ht="13.5" customHeight="1" x14ac:dyDescent="0.15">
      <c r="A43" s="3"/>
      <c r="B43" s="112" t="s">
        <v>14</v>
      </c>
      <c r="C43" s="113"/>
      <c r="D43" s="49"/>
      <c r="E43" s="44"/>
      <c r="F43" s="44"/>
      <c r="G43" s="21"/>
      <c r="H43" s="3"/>
      <c r="I43" s="3"/>
      <c r="J43" s="3"/>
      <c r="K43" s="104" t="s">
        <v>36</v>
      </c>
      <c r="L43" s="105"/>
      <c r="M43" s="47"/>
      <c r="N43" s="47"/>
      <c r="O43" s="21"/>
      <c r="P43" s="29"/>
      <c r="Q43" s="13"/>
      <c r="R43" s="33">
        <v>410</v>
      </c>
      <c r="S43" s="13"/>
      <c r="T43" s="13"/>
      <c r="U43" s="13"/>
      <c r="V43" s="13"/>
      <c r="W43" s="13"/>
      <c r="X43" s="13"/>
      <c r="Y43" s="13"/>
      <c r="Z43" s="3"/>
    </row>
    <row r="44" spans="1:26" ht="14.25" thickBot="1" x14ac:dyDescent="0.2">
      <c r="A44" s="3"/>
      <c r="B44" s="114" t="s">
        <v>16</v>
      </c>
      <c r="C44" s="115"/>
      <c r="D44" s="49"/>
      <c r="E44" s="44"/>
      <c r="F44" s="44"/>
      <c r="G44" s="21"/>
      <c r="H44" s="3"/>
      <c r="I44" s="3"/>
      <c r="J44" s="3"/>
      <c r="K44" s="104" t="s">
        <v>39</v>
      </c>
      <c r="L44" s="105"/>
      <c r="M44" s="47"/>
      <c r="N44" s="47"/>
      <c r="O44" s="21"/>
      <c r="P44" s="29"/>
      <c r="Q44" s="5"/>
      <c r="R44" s="33">
        <v>420</v>
      </c>
      <c r="S44" s="5"/>
      <c r="T44" s="5"/>
      <c r="U44" s="5"/>
      <c r="V44" s="5"/>
      <c r="W44" s="5"/>
      <c r="X44" s="68"/>
      <c r="Y44" s="68"/>
      <c r="Z44" s="14"/>
    </row>
    <row r="45" spans="1:26" ht="14.25" thickBot="1" x14ac:dyDescent="0.2">
      <c r="A45" s="3"/>
      <c r="B45" s="102" t="s">
        <v>30</v>
      </c>
      <c r="C45" s="103"/>
      <c r="D45" s="22">
        <f>SUM(D42:D44)</f>
        <v>0</v>
      </c>
      <c r="E45" s="9">
        <f>SUM(E42:E44)</f>
        <v>0</v>
      </c>
      <c r="F45" s="9">
        <f>SUM(F42:F44)</f>
        <v>0</v>
      </c>
      <c r="G45" s="26"/>
      <c r="H45" s="9">
        <f>SUM(D45:G45)</f>
        <v>0</v>
      </c>
      <c r="I45" s="13"/>
      <c r="J45" s="3"/>
      <c r="K45" s="104" t="s">
        <v>29</v>
      </c>
      <c r="L45" s="105"/>
      <c r="M45" s="47"/>
      <c r="N45" s="47"/>
      <c r="O45" s="72"/>
      <c r="P45" s="29"/>
      <c r="Q45" s="5"/>
      <c r="R45" s="33">
        <v>430</v>
      </c>
      <c r="S45" s="5"/>
      <c r="T45" s="5"/>
      <c r="U45" s="5"/>
      <c r="V45" s="5"/>
      <c r="W45" s="5"/>
      <c r="X45" s="68"/>
      <c r="Y45" s="68"/>
      <c r="Z45" s="14"/>
    </row>
    <row r="46" spans="1:26" ht="14.25" thickBot="1" x14ac:dyDescent="0.2">
      <c r="A46" s="3"/>
      <c r="B46" s="69"/>
      <c r="C46" s="69"/>
      <c r="D46" s="70"/>
      <c r="E46" s="13"/>
      <c r="F46" s="13"/>
      <c r="G46" s="71"/>
      <c r="H46" s="13"/>
      <c r="I46" s="3"/>
      <c r="J46" s="3"/>
      <c r="K46" s="102" t="s">
        <v>30</v>
      </c>
      <c r="L46" s="103"/>
      <c r="M46" s="9">
        <f>SUM(M40:M45)</f>
        <v>0</v>
      </c>
      <c r="N46" s="9">
        <f>SUM(N40:N45)</f>
        <v>0</v>
      </c>
      <c r="O46" s="73"/>
      <c r="P46" s="9">
        <f>SUM(M46:O46)</f>
        <v>0</v>
      </c>
      <c r="Q46" s="20"/>
      <c r="R46" s="33">
        <v>440</v>
      </c>
      <c r="S46" s="20"/>
      <c r="T46" s="20"/>
      <c r="U46" s="20"/>
      <c r="V46" s="20"/>
      <c r="W46" s="20"/>
      <c r="X46" s="15"/>
      <c r="Y46" s="15"/>
      <c r="Z46" s="16"/>
    </row>
    <row r="47" spans="1:26" ht="14.25" thickBot="1" x14ac:dyDescent="0.2">
      <c r="A47" s="3"/>
      <c r="B47" s="95" t="s">
        <v>67</v>
      </c>
      <c r="C47" s="96"/>
      <c r="D47" s="27" t="s">
        <v>36</v>
      </c>
      <c r="E47" s="23" t="s">
        <v>43</v>
      </c>
      <c r="F47" s="23" t="s">
        <v>44</v>
      </c>
      <c r="G47" s="24" t="s">
        <v>14</v>
      </c>
      <c r="H47" s="3"/>
      <c r="I47" s="3"/>
      <c r="J47" s="3"/>
      <c r="K47" s="3"/>
      <c r="L47" s="3"/>
      <c r="M47" s="3"/>
      <c r="N47" s="3"/>
      <c r="O47" s="3"/>
      <c r="P47" s="3"/>
      <c r="R47" s="33">
        <v>450</v>
      </c>
    </row>
    <row r="48" spans="1:26" ht="14.25" thickBot="1" x14ac:dyDescent="0.2">
      <c r="A48" s="3"/>
      <c r="B48" s="106" t="s">
        <v>46</v>
      </c>
      <c r="C48" s="107"/>
      <c r="D48" s="50"/>
      <c r="E48" s="43"/>
      <c r="F48" s="43"/>
      <c r="G48" s="43"/>
      <c r="H48" s="3"/>
      <c r="I48" s="3"/>
      <c r="J48" s="3"/>
      <c r="K48" s="97" t="s">
        <v>45</v>
      </c>
      <c r="L48" s="98"/>
      <c r="M48" s="23" t="s">
        <v>9</v>
      </c>
      <c r="N48" s="23" t="s">
        <v>10</v>
      </c>
      <c r="O48" s="36" t="s">
        <v>11</v>
      </c>
      <c r="P48" s="3"/>
      <c r="R48" s="33">
        <v>460</v>
      </c>
    </row>
    <row r="49" spans="1:26" ht="14.25" thickBot="1" x14ac:dyDescent="0.2">
      <c r="A49" s="3"/>
      <c r="B49" s="108" t="s">
        <v>47</v>
      </c>
      <c r="C49" s="109"/>
      <c r="D49" s="51"/>
      <c r="E49" s="44"/>
      <c r="F49" s="44"/>
      <c r="G49" s="44"/>
      <c r="H49" s="3"/>
      <c r="I49" s="3"/>
      <c r="J49" s="3"/>
      <c r="K49" s="106" t="s">
        <v>17</v>
      </c>
      <c r="L49" s="107"/>
      <c r="M49" s="43"/>
      <c r="N49" s="43"/>
      <c r="O49" s="45"/>
      <c r="P49" s="3"/>
      <c r="R49" s="33">
        <v>470</v>
      </c>
    </row>
    <row r="50" spans="1:26" ht="14.25" thickBot="1" x14ac:dyDescent="0.2">
      <c r="A50" s="3"/>
      <c r="B50" s="102" t="s">
        <v>30</v>
      </c>
      <c r="C50" s="103"/>
      <c r="D50" s="9">
        <f>SUM(D48:D49)</f>
        <v>0</v>
      </c>
      <c r="E50" s="9">
        <f>SUM(E48:E49)</f>
        <v>0</v>
      </c>
      <c r="F50" s="9">
        <f>SUM(F48:F49)</f>
        <v>0</v>
      </c>
      <c r="G50" s="9">
        <f>SUM(G48:G49)</f>
        <v>0</v>
      </c>
      <c r="H50" s="9">
        <f>SUM(D50:G50)</f>
        <v>0</v>
      </c>
      <c r="I50" s="3"/>
      <c r="J50" s="3"/>
      <c r="K50" s="104" t="s">
        <v>19</v>
      </c>
      <c r="L50" s="105"/>
      <c r="M50" s="44"/>
      <c r="N50" s="44"/>
      <c r="O50" s="46"/>
      <c r="P50" s="3"/>
      <c r="R50" s="33">
        <v>480</v>
      </c>
    </row>
    <row r="51" spans="1:26" ht="14.25" thickBo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104" t="s">
        <v>28</v>
      </c>
      <c r="L51" s="105"/>
      <c r="M51" s="44"/>
      <c r="N51" s="44"/>
      <c r="O51" s="46"/>
      <c r="P51" s="3"/>
      <c r="R51" s="33">
        <v>490</v>
      </c>
    </row>
    <row r="52" spans="1:26" ht="14.25" thickBot="1" x14ac:dyDescent="0.2">
      <c r="A52" s="3"/>
      <c r="B52" s="100" t="s">
        <v>48</v>
      </c>
      <c r="C52" s="101"/>
      <c r="D52" s="27" t="s">
        <v>17</v>
      </c>
      <c r="E52" s="23" t="s">
        <v>27</v>
      </c>
      <c r="F52" s="23" t="s">
        <v>25</v>
      </c>
      <c r="G52" s="24" t="s">
        <v>28</v>
      </c>
      <c r="H52" s="3"/>
      <c r="I52" s="3"/>
      <c r="J52" s="3"/>
      <c r="K52" s="104" t="s">
        <v>27</v>
      </c>
      <c r="L52" s="105"/>
      <c r="M52" s="44"/>
      <c r="N52" s="44"/>
      <c r="O52" s="46"/>
      <c r="P52" s="3"/>
      <c r="R52" s="33">
        <v>500</v>
      </c>
    </row>
    <row r="53" spans="1:26" ht="14.25" thickBot="1" x14ac:dyDescent="0.2">
      <c r="A53" s="3"/>
      <c r="B53" s="106" t="s">
        <v>49</v>
      </c>
      <c r="C53" s="107"/>
      <c r="D53" s="52"/>
      <c r="E53" s="43"/>
      <c r="F53" s="43"/>
      <c r="G53" s="43"/>
      <c r="H53" s="3"/>
      <c r="I53" s="3"/>
      <c r="J53" s="3"/>
      <c r="K53" s="104" t="s">
        <v>39</v>
      </c>
      <c r="L53" s="105"/>
      <c r="M53" s="44"/>
      <c r="N53" s="44"/>
      <c r="O53" s="46"/>
      <c r="P53" s="3"/>
      <c r="Q53" s="31"/>
      <c r="S53" s="31"/>
      <c r="T53" s="31"/>
      <c r="U53" s="31"/>
      <c r="V53" s="31"/>
      <c r="W53" s="31"/>
      <c r="X53" s="13"/>
      <c r="Y53" s="13"/>
      <c r="Z53" s="3"/>
    </row>
    <row r="54" spans="1:26" ht="14.25" thickBot="1" x14ac:dyDescent="0.2">
      <c r="A54" s="3"/>
      <c r="B54" s="104" t="s">
        <v>50</v>
      </c>
      <c r="C54" s="105"/>
      <c r="D54" s="53"/>
      <c r="E54" s="44"/>
      <c r="F54" s="44"/>
      <c r="G54" s="44"/>
      <c r="H54" s="18"/>
      <c r="I54" s="3"/>
      <c r="J54" s="3"/>
      <c r="K54" s="102" t="s">
        <v>30</v>
      </c>
      <c r="L54" s="103"/>
      <c r="M54" s="9">
        <f>SUM(M49:M53)</f>
        <v>0</v>
      </c>
      <c r="N54" s="9">
        <f>SUM(N49:N53)</f>
        <v>0</v>
      </c>
      <c r="O54" s="9">
        <f>SUM(O49:O53)</f>
        <v>0</v>
      </c>
      <c r="P54" s="9">
        <f>SUM(M54:O54)</f>
        <v>0</v>
      </c>
      <c r="Q54" s="5"/>
      <c r="R54" s="33">
        <f>SUM(E39:G39)</f>
        <v>0</v>
      </c>
      <c r="S54" s="5"/>
      <c r="T54" s="5"/>
      <c r="U54" s="5"/>
      <c r="V54" s="5"/>
      <c r="W54" s="5"/>
      <c r="X54" s="13"/>
      <c r="Y54" s="13"/>
      <c r="Z54" s="6"/>
    </row>
    <row r="55" spans="1:26" x14ac:dyDescent="0.15">
      <c r="A55" s="3"/>
      <c r="B55" s="104" t="s">
        <v>51</v>
      </c>
      <c r="C55" s="105"/>
      <c r="D55" s="53"/>
      <c r="E55" s="44"/>
      <c r="F55" s="44"/>
      <c r="G55" s="44"/>
      <c r="H55" s="18"/>
      <c r="I55" s="3"/>
      <c r="J55" s="3"/>
      <c r="K55" s="3"/>
      <c r="L55" s="3"/>
      <c r="M55" s="3"/>
      <c r="N55" s="3"/>
      <c r="O55" s="3"/>
      <c r="P55" s="3"/>
      <c r="Q55" s="5"/>
      <c r="S55" s="5"/>
      <c r="T55" s="5"/>
      <c r="U55" s="5"/>
      <c r="V55" s="5"/>
      <c r="W55" s="5"/>
      <c r="X55" s="13"/>
      <c r="Y55" s="13"/>
      <c r="Z55" s="3"/>
    </row>
    <row r="56" spans="1:26" ht="14.25" thickBot="1" x14ac:dyDescent="0.2">
      <c r="A56" s="3"/>
      <c r="B56" s="104" t="s">
        <v>52</v>
      </c>
      <c r="C56" s="105"/>
      <c r="D56" s="53"/>
      <c r="E56" s="44"/>
      <c r="F56" s="44"/>
      <c r="G56" s="44"/>
      <c r="H56" s="19"/>
      <c r="I56" s="3"/>
      <c r="J56" s="3"/>
      <c r="K56" s="64" t="str">
        <f>IF(M57&lt;10,"合計1０足以上でご注文願います","")</f>
        <v>合計1０足以上でご注文願います</v>
      </c>
      <c r="L56" s="64"/>
      <c r="M56" s="64"/>
      <c r="N56" s="64"/>
      <c r="O56" s="64"/>
      <c r="P56" s="64"/>
      <c r="Q56" s="20"/>
      <c r="S56" s="20"/>
      <c r="T56" s="20"/>
      <c r="U56" s="20"/>
      <c r="V56" s="20"/>
      <c r="W56" s="20"/>
      <c r="X56" s="17"/>
      <c r="Y56" s="17"/>
      <c r="Z56" s="17"/>
    </row>
    <row r="57" spans="1:26" x14ac:dyDescent="0.15">
      <c r="A57" s="3"/>
      <c r="B57" s="104" t="s">
        <v>53</v>
      </c>
      <c r="C57" s="105"/>
      <c r="D57" s="53"/>
      <c r="E57" s="44"/>
      <c r="F57" s="44"/>
      <c r="G57" s="44"/>
      <c r="H57" s="19"/>
      <c r="I57" s="3"/>
      <c r="J57" s="3"/>
      <c r="K57" s="129" t="s">
        <v>30</v>
      </c>
      <c r="L57" s="130"/>
      <c r="M57" s="133">
        <f>I28+H39+H45+H50+H59+P28+P37+P46+P54</f>
        <v>0</v>
      </c>
      <c r="N57" s="134"/>
      <c r="O57" s="135"/>
      <c r="P57" s="139" t="s">
        <v>55</v>
      </c>
      <c r="Q57" s="3"/>
    </row>
    <row r="58" spans="1:26" ht="14.25" thickBot="1" x14ac:dyDescent="0.2">
      <c r="A58" s="3"/>
      <c r="B58" s="104" t="s">
        <v>54</v>
      </c>
      <c r="C58" s="105"/>
      <c r="D58" s="53"/>
      <c r="E58" s="44"/>
      <c r="F58" s="44"/>
      <c r="G58" s="44"/>
      <c r="H58" s="3"/>
      <c r="I58" s="3"/>
      <c r="J58" s="3"/>
      <c r="K58" s="131"/>
      <c r="L58" s="132"/>
      <c r="M58" s="136"/>
      <c r="N58" s="137"/>
      <c r="O58" s="138"/>
      <c r="P58" s="140"/>
      <c r="Q58" s="3"/>
    </row>
    <row r="59" spans="1:26" ht="14.25" thickBot="1" x14ac:dyDescent="0.2">
      <c r="A59" s="3"/>
      <c r="B59" s="102" t="s">
        <v>30</v>
      </c>
      <c r="C59" s="103"/>
      <c r="D59" s="22">
        <f>SUM(D53:D58)</f>
        <v>0</v>
      </c>
      <c r="E59" s="9">
        <f>SUM(E53:E58)</f>
        <v>0</v>
      </c>
      <c r="F59" s="9">
        <f>SUM(F53:F58)</f>
        <v>0</v>
      </c>
      <c r="G59" s="9">
        <f>SUM(G53:G58)</f>
        <v>0</v>
      </c>
      <c r="H59" s="9">
        <f>SUM(D59:G59)</f>
        <v>0</v>
      </c>
      <c r="I59" s="13"/>
      <c r="J59" s="3"/>
      <c r="K59" s="74"/>
      <c r="L59" s="74"/>
      <c r="M59" s="13"/>
      <c r="N59" s="13"/>
      <c r="O59" s="13"/>
      <c r="P59" s="29"/>
      <c r="Q59" s="3"/>
    </row>
    <row r="60" spans="1:26" ht="14.25" thickBot="1" x14ac:dyDescent="0.2">
      <c r="A60" s="3"/>
      <c r="I60" s="3"/>
      <c r="J60" s="3"/>
      <c r="K60" s="74"/>
      <c r="L60" s="74"/>
      <c r="M60" s="13"/>
      <c r="N60" s="13"/>
      <c r="O60" s="13"/>
      <c r="P60" s="29"/>
    </row>
    <row r="61" spans="1:26" ht="24" customHeight="1" x14ac:dyDescent="0.15">
      <c r="A61" s="3"/>
      <c r="B61" s="65" t="s">
        <v>56</v>
      </c>
      <c r="C61" s="65"/>
      <c r="D61" s="65"/>
      <c r="E61" s="65"/>
      <c r="F61" s="65"/>
      <c r="G61" s="65"/>
      <c r="H61" s="65"/>
      <c r="I61" s="3"/>
      <c r="J61" s="92" t="s">
        <v>57</v>
      </c>
      <c r="K61" s="93"/>
      <c r="L61" s="93"/>
      <c r="M61" s="93"/>
      <c r="N61" s="93"/>
      <c r="O61" s="93"/>
      <c r="P61" s="94"/>
    </row>
    <row r="62" spans="1:26" ht="24" customHeight="1" x14ac:dyDescent="0.15">
      <c r="A62" s="3"/>
      <c r="B62" s="65" t="s">
        <v>58</v>
      </c>
      <c r="C62" s="65"/>
      <c r="D62" s="65"/>
      <c r="E62" s="65"/>
      <c r="F62" s="65"/>
      <c r="G62" s="65"/>
      <c r="H62" s="65"/>
      <c r="I62" s="3"/>
      <c r="J62" s="117"/>
      <c r="K62" s="118"/>
      <c r="L62" s="118"/>
      <c r="M62" s="118"/>
      <c r="N62" s="118"/>
      <c r="O62" s="118"/>
      <c r="P62" s="119"/>
    </row>
    <row r="63" spans="1:26" ht="24" customHeight="1" x14ac:dyDescent="0.15">
      <c r="B63" s="65" t="s">
        <v>73</v>
      </c>
      <c r="C63" s="65"/>
      <c r="D63" s="65"/>
      <c r="E63" s="65"/>
      <c r="F63" s="65"/>
      <c r="G63" s="65"/>
      <c r="H63" s="65"/>
      <c r="I63" s="39"/>
      <c r="J63" s="117"/>
      <c r="K63" s="118"/>
      <c r="L63" s="118"/>
      <c r="M63" s="118"/>
      <c r="N63" s="118"/>
      <c r="O63" s="118"/>
      <c r="P63" s="119"/>
    </row>
    <row r="64" spans="1:26" ht="24" customHeight="1" x14ac:dyDescent="0.15">
      <c r="B64" s="116" t="s">
        <v>59</v>
      </c>
      <c r="C64" s="116"/>
      <c r="D64" s="116"/>
      <c r="E64" s="116"/>
      <c r="F64" s="116"/>
      <c r="G64" s="116"/>
      <c r="H64" s="116"/>
      <c r="I64" s="39"/>
      <c r="J64" s="117"/>
      <c r="K64" s="118"/>
      <c r="L64" s="118"/>
      <c r="M64" s="118"/>
      <c r="N64" s="118"/>
      <c r="O64" s="118"/>
      <c r="P64" s="119"/>
    </row>
    <row r="65" spans="2:16" ht="24" customHeight="1" thickBot="1" x14ac:dyDescent="0.2">
      <c r="B65" s="65" t="s">
        <v>60</v>
      </c>
      <c r="C65" s="65"/>
      <c r="D65" s="65"/>
      <c r="E65" s="65"/>
      <c r="F65" s="65"/>
      <c r="G65" s="65"/>
      <c r="H65" s="65"/>
      <c r="I65" s="39"/>
      <c r="J65" s="120"/>
      <c r="K65" s="121"/>
      <c r="L65" s="121"/>
      <c r="M65" s="121"/>
      <c r="N65" s="121"/>
      <c r="O65" s="121"/>
      <c r="P65" s="122"/>
    </row>
    <row r="66" spans="2:16" ht="24.75" customHeight="1" thickBot="1" x14ac:dyDescent="0.2">
      <c r="B66" s="116" t="s">
        <v>61</v>
      </c>
      <c r="C66" s="116"/>
      <c r="D66" s="116"/>
      <c r="E66" s="116"/>
      <c r="F66" s="116"/>
      <c r="G66" s="116"/>
      <c r="H66" s="116"/>
      <c r="I66" s="39"/>
      <c r="J66" s="55"/>
      <c r="K66" s="55"/>
      <c r="L66" s="55"/>
      <c r="M66" s="55"/>
      <c r="N66" s="55"/>
      <c r="O66" s="55"/>
      <c r="P66" s="55"/>
    </row>
    <row r="67" spans="2:16" ht="24.75" customHeight="1" x14ac:dyDescent="0.15">
      <c r="B67" s="116" t="s">
        <v>62</v>
      </c>
      <c r="C67" s="116"/>
      <c r="D67" s="116"/>
      <c r="E67" s="116"/>
      <c r="F67" s="116"/>
      <c r="G67" s="116"/>
      <c r="H67" s="116"/>
      <c r="I67" s="39"/>
      <c r="J67" s="59" t="s">
        <v>71</v>
      </c>
      <c r="K67" s="60"/>
      <c r="L67" s="60"/>
      <c r="M67" s="60"/>
      <c r="N67" s="60"/>
      <c r="O67" s="60"/>
      <c r="P67" s="58"/>
    </row>
    <row r="68" spans="2:16" ht="24.75" customHeight="1" x14ac:dyDescent="0.15">
      <c r="B68" s="65" t="s">
        <v>63</v>
      </c>
      <c r="C68" s="65"/>
      <c r="D68" s="65"/>
      <c r="E68" s="65"/>
      <c r="F68" s="65"/>
      <c r="G68" s="65"/>
      <c r="H68" s="65"/>
      <c r="I68" s="39"/>
      <c r="J68" s="61" t="s">
        <v>64</v>
      </c>
      <c r="K68" s="62"/>
      <c r="L68" s="62"/>
      <c r="M68" s="62"/>
      <c r="N68" s="62"/>
      <c r="O68" s="62"/>
      <c r="P68" s="63"/>
    </row>
    <row r="69" spans="2:16" ht="24.75" customHeight="1" thickBot="1" x14ac:dyDescent="0.2">
      <c r="B69" s="91" t="s">
        <v>65</v>
      </c>
      <c r="C69" s="91"/>
      <c r="D69" s="91"/>
      <c r="E69" s="91"/>
      <c r="F69" s="66"/>
      <c r="G69" s="66"/>
      <c r="H69" s="66"/>
      <c r="I69" s="39"/>
      <c r="J69" s="56" t="s">
        <v>72</v>
      </c>
      <c r="K69" s="57"/>
      <c r="L69" s="57"/>
      <c r="M69" s="57"/>
      <c r="N69" s="57"/>
      <c r="O69" s="57"/>
      <c r="P69" s="54"/>
    </row>
    <row r="70" spans="2:16" ht="27.75" customHeight="1" x14ac:dyDescent="0.15"/>
  </sheetData>
  <sheetProtection sheet="1" objects="1" scenarios="1" selectLockedCells="1"/>
  <mergeCells count="108">
    <mergeCell ref="E16:H16"/>
    <mergeCell ref="J16:L16"/>
    <mergeCell ref="M1:P1"/>
    <mergeCell ref="B1:K1"/>
    <mergeCell ref="C3:K4"/>
    <mergeCell ref="L3:L4"/>
    <mergeCell ref="C7:I7"/>
    <mergeCell ref="C14:I14"/>
    <mergeCell ref="J7:K7"/>
    <mergeCell ref="L7:P7"/>
    <mergeCell ref="J14:K14"/>
    <mergeCell ref="L14:P14"/>
    <mergeCell ref="L10:L11"/>
    <mergeCell ref="B5:B6"/>
    <mergeCell ref="M3:P4"/>
    <mergeCell ref="M10:P11"/>
    <mergeCell ref="C5:P5"/>
    <mergeCell ref="C6:P6"/>
    <mergeCell ref="C10:K11"/>
    <mergeCell ref="B3:B4"/>
    <mergeCell ref="B10:B11"/>
    <mergeCell ref="B64:H64"/>
    <mergeCell ref="B66:H66"/>
    <mergeCell ref="B67:H67"/>
    <mergeCell ref="J62:P62"/>
    <mergeCell ref="J63:P63"/>
    <mergeCell ref="J64:P64"/>
    <mergeCell ref="J65:P65"/>
    <mergeCell ref="C12:P12"/>
    <mergeCell ref="C13:P13"/>
    <mergeCell ref="K22:L22"/>
    <mergeCell ref="K23:L23"/>
    <mergeCell ref="K24:L24"/>
    <mergeCell ref="K25:L25"/>
    <mergeCell ref="K26:L26"/>
    <mergeCell ref="K57:L58"/>
    <mergeCell ref="M57:O58"/>
    <mergeCell ref="P57:P58"/>
    <mergeCell ref="B12:B13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K19:L19"/>
    <mergeCell ref="K20:L20"/>
    <mergeCell ref="K21:L21"/>
    <mergeCell ref="K35:L35"/>
    <mergeCell ref="K36:L36"/>
    <mergeCell ref="B31:C31"/>
    <mergeCell ref="B32:C32"/>
    <mergeCell ref="B33:C33"/>
    <mergeCell ref="B34:C34"/>
    <mergeCell ref="B35:C35"/>
    <mergeCell ref="K27:L27"/>
    <mergeCell ref="K31:L31"/>
    <mergeCell ref="K32:L32"/>
    <mergeCell ref="K33:L33"/>
    <mergeCell ref="K34:L34"/>
    <mergeCell ref="K42:L42"/>
    <mergeCell ref="K43:L43"/>
    <mergeCell ref="K44:L44"/>
    <mergeCell ref="K45:L45"/>
    <mergeCell ref="B42:C42"/>
    <mergeCell ref="B43:C43"/>
    <mergeCell ref="B44:C44"/>
    <mergeCell ref="B36:C36"/>
    <mergeCell ref="B37:C37"/>
    <mergeCell ref="B38:C38"/>
    <mergeCell ref="K40:L40"/>
    <mergeCell ref="K41:L41"/>
    <mergeCell ref="B49:C49"/>
    <mergeCell ref="B53:C53"/>
    <mergeCell ref="B54:C54"/>
    <mergeCell ref="B55:C55"/>
    <mergeCell ref="K49:L49"/>
    <mergeCell ref="K50:L50"/>
    <mergeCell ref="K51:L51"/>
    <mergeCell ref="K52:L52"/>
    <mergeCell ref="K53:L53"/>
    <mergeCell ref="B69:E69"/>
    <mergeCell ref="J61:P61"/>
    <mergeCell ref="B18:C18"/>
    <mergeCell ref="K18:L18"/>
    <mergeCell ref="B30:C30"/>
    <mergeCell ref="K30:L30"/>
    <mergeCell ref="B41:C41"/>
    <mergeCell ref="K39:L39"/>
    <mergeCell ref="B47:C47"/>
    <mergeCell ref="B52:C52"/>
    <mergeCell ref="K48:L48"/>
    <mergeCell ref="K46:L46"/>
    <mergeCell ref="B50:C50"/>
    <mergeCell ref="B45:C45"/>
    <mergeCell ref="B39:C39"/>
    <mergeCell ref="B28:C28"/>
    <mergeCell ref="K37:L37"/>
    <mergeCell ref="K28:L28"/>
    <mergeCell ref="B56:C56"/>
    <mergeCell ref="B57:C57"/>
    <mergeCell ref="B58:C58"/>
    <mergeCell ref="K54:L54"/>
    <mergeCell ref="B59:C59"/>
    <mergeCell ref="B48:C48"/>
  </mergeCells>
  <phoneticPr fontId="1"/>
  <dataValidations count="1">
    <dataValidation allowBlank="1" showInputMessage="1" showErrorMessage="1" errorTitle="入力エラー" error="10足単位でのご注文となります" sqref="H39" xr:uid="{79F47A85-BD01-47D6-8D52-BE67AF20382C}"/>
  </dataValidations>
  <pageMargins left="0.51181102362204722" right="0.51181102362204722" top="0.55118110236220474" bottom="0.39370078740157483" header="0.31496062992125984" footer="0.31496062992125984"/>
  <pageSetup paperSize="9" scale="73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247650</xdr:colOff>
                    <xdr:row>15</xdr:row>
                    <xdr:rowOff>9525</xdr:rowOff>
                  </from>
                  <to>
                    <xdr:col>4</xdr:col>
                    <xdr:colOff>361950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266700</xdr:colOff>
                    <xdr:row>15</xdr:row>
                    <xdr:rowOff>0</xdr:rowOff>
                  </from>
                  <to>
                    <xdr:col>10</xdr:col>
                    <xdr:colOff>180975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ご注文シート</vt:lpstr>
      <vt:lpstr>ご注文シート!Print_Area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tomy56</dc:creator>
  <cp:lastModifiedBy>DOGTAG</cp:lastModifiedBy>
  <cp:lastPrinted>2017-09-15T03:19:37Z</cp:lastPrinted>
  <dcterms:created xsi:type="dcterms:W3CDTF">2014-11-28T06:29:33Z</dcterms:created>
  <dcterms:modified xsi:type="dcterms:W3CDTF">2021-07-12T09:23:02Z</dcterms:modified>
</cp:coreProperties>
</file>